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tabRatio="601" activeTab="0"/>
  </bookViews>
  <sheets>
    <sheet name="Додаток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<sst xmlns="http://schemas.openxmlformats.org/spreadsheetml/2006/main" count="92" uniqueCount="81">
  <si>
    <t>покупна вода</t>
  </si>
  <si>
    <t>Код рядка</t>
  </si>
  <si>
    <t>А</t>
  </si>
  <si>
    <t>Б</t>
  </si>
  <si>
    <t>В</t>
  </si>
  <si>
    <t>1.1</t>
  </si>
  <si>
    <t>1.2</t>
  </si>
  <si>
    <t>1.3</t>
  </si>
  <si>
    <t>1.4</t>
  </si>
  <si>
    <t>2</t>
  </si>
  <si>
    <t>3</t>
  </si>
  <si>
    <t>4</t>
  </si>
  <si>
    <t>5</t>
  </si>
  <si>
    <t>6</t>
  </si>
  <si>
    <t>7</t>
  </si>
  <si>
    <t>8</t>
  </si>
  <si>
    <t>9</t>
  </si>
  <si>
    <t>9.1</t>
  </si>
  <si>
    <t>10</t>
  </si>
  <si>
    <t>№ з/п</t>
  </si>
  <si>
    <t>8.1</t>
  </si>
  <si>
    <t>8.2</t>
  </si>
  <si>
    <t>8.3</t>
  </si>
  <si>
    <t>11</t>
  </si>
  <si>
    <t>12</t>
  </si>
  <si>
    <t>13</t>
  </si>
  <si>
    <t>14</t>
  </si>
  <si>
    <t>15</t>
  </si>
  <si>
    <t>10.1</t>
  </si>
  <si>
    <t>10.2</t>
  </si>
  <si>
    <t>10.3</t>
  </si>
  <si>
    <t>Показники</t>
  </si>
  <si>
    <t>Значення, тис. куб.м</t>
  </si>
  <si>
    <t>поверхневий водозабір</t>
  </si>
  <si>
    <t>підземний водозабір</t>
  </si>
  <si>
    <t>покупна вода в природному стані</t>
  </si>
  <si>
    <t>Витрати води технологічні до ІІ підйому</t>
  </si>
  <si>
    <t>Втрати води технологічні до ІІ підйому</t>
  </si>
  <si>
    <t>Обсяг реалізації води до ІІ підйому</t>
  </si>
  <si>
    <t>Подано води в мережу (ІІ підйом), усього</t>
  </si>
  <si>
    <t>у т.ч. покупна вода</t>
  </si>
  <si>
    <t>Витрати питної води після ІІ підйому, усього, у т.ч. на потреби:</t>
  </si>
  <si>
    <t>водопровідного господарства</t>
  </si>
  <si>
    <t>каналізаційного господарства</t>
  </si>
  <si>
    <t>Втрати та необліковані витрати питної води після ІІ підйому</t>
  </si>
  <si>
    <t>Обсяг реалізації послуг централізованого водопостачанн, усього, у т.ч.:</t>
  </si>
  <si>
    <t>населенню</t>
  </si>
  <si>
    <t>іншим ВКГ</t>
  </si>
  <si>
    <t>іншим споживач</t>
  </si>
  <si>
    <t>Обсяг пропуску стічних вод через очисні споруди, усього</t>
  </si>
  <si>
    <t>у т.ч. біологічна очистка стоків</t>
  </si>
  <si>
    <t>Обсяг реалізації послуг з централізованого водовідведення, усього, у т.ч.</t>
  </si>
  <si>
    <t>5.1</t>
  </si>
  <si>
    <t>6.1</t>
  </si>
  <si>
    <t>6.2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</si>
  <si>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</si>
  <si>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</si>
  <si>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</si>
  <si>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</si>
  <si>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</si>
  <si>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</si>
  <si>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</si>
  <si>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</si>
  <si>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</si>
  <si>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РІЧНИЙ ПЛАН</t>
  </si>
  <si>
    <t>Обсяг І підйому, усього, у т.ч.:</t>
  </si>
  <si>
    <t>надання  послуг з централізованого  водопостачання  та централізованого водовідведення</t>
  </si>
  <si>
    <t>ПОГОДЖЕНО</t>
  </si>
  <si>
    <t>рішення виконавчого комітету</t>
  </si>
  <si>
    <t>PF,SH</t>
  </si>
  <si>
    <t>по КП "Водоканал" Долинської  міської ради  на 2024 рік</t>
  </si>
  <si>
    <t>2019                 рік</t>
  </si>
  <si>
    <t>2020                рік</t>
  </si>
  <si>
    <t>2021                 рік</t>
  </si>
  <si>
    <t>передбачено діючим тарифом</t>
  </si>
  <si>
    <t>від 15.03.2024 № 909</t>
  </si>
  <si>
    <t xml:space="preserve">              фактично</t>
  </si>
  <si>
    <t>плановий період          2024 рік</t>
  </si>
  <si>
    <t>попередній до базового 2022 рік</t>
  </si>
  <si>
    <t>базовий  період                2023 рік</t>
  </si>
  <si>
    <t>Директор КП "Водоканал"                                                                       Сергій  ЯРЕМКІВ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</si>
</sst>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%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%"/>
    <numFmt numFmtId="200" formatCode="#,##0.00&quot;₴&quot;"/>
    <numFmt numFmtId="201" formatCode="[$-422]d\ mmmm\ yyyy&quot; р.&quot;"/>
    <numFmt numFmtId="202" formatCode="0.00_ ;\-0.00\ 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0" fillId="30" borderId="8" applyNumberFormat="0" applyFont="0" applyAlignment="0" applyProtection="0"/>
    <xf numFmtId="0" fontId="42" fillId="28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8"/>
  <sheetViews>
    <sheetView tabSelected="1" zoomScalePageLayoutView="0" workbookViewId="0" topLeftCell="A37">
      <selection activeCell="B5" sqref="B5"/>
    </sheetView>
  </sheetViews>
  <sheetFormatPr defaultColWidth="9.00390625" defaultRowHeight="12.75"/>
  <cols>
    <col min="1" max="1" width="4.875" style="1" customWidth="1"/>
    <col min="2" max="2" width="35.125" style="1" customWidth="1"/>
    <col min="3" max="3" width="6.375" style="1" customWidth="1"/>
    <col min="4" max="4" width="7.625" style="1" customWidth="1"/>
    <col min="5" max="6" width="7.375" style="1" bestFit="1" customWidth="1"/>
    <col min="7" max="7" width="12.625" style="1" customWidth="1"/>
    <col min="8" max="8" width="8.875" style="1" bestFit="1" customWidth="1"/>
    <col min="9" max="9" width="13.25390625" style="1" customWidth="1"/>
    <col min="10" max="10" width="11.875" style="1" customWidth="1"/>
    <col min="11" max="12" width="9.125" style="1" customWidth="1"/>
    <col min="14" max="14" width="12.00390625" style="0" customWidth="1"/>
    <col min="17" max="17" width="12.75390625" style="0" customWidth="1"/>
  </cols>
  <sheetData>
    <row r="2" spans="7:9" ht="18.75">
      <c r="G2" s="39" t="s">
        <v>67</v>
      </c>
      <c r="H2" s="39"/>
      <c r="I2" s="39"/>
    </row>
    <row r="3" spans="7:9" ht="17.25" customHeight="1">
      <c r="G3" s="39" t="s">
        <v>68</v>
      </c>
      <c r="H3" s="39"/>
      <c r="I3" s="39"/>
    </row>
    <row r="4" spans="7:9" ht="18.75" customHeight="1">
      <c r="G4" s="39" t="s">
        <v>75</v>
      </c>
      <c r="H4" s="39"/>
      <c r="I4" s="27"/>
    </row>
    <row r="5" spans="8:9" ht="39.75" customHeight="1">
      <c r="H5" s="15"/>
      <c r="I5" s="11"/>
    </row>
    <row r="6" spans="1:10" ht="16.5" customHeight="1">
      <c r="A6" s="30" t="s">
        <v>64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8" customHeight="1">
      <c r="A7" s="30" t="s">
        <v>66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6.5" customHeight="1">
      <c r="A8" s="30" t="s">
        <v>70</v>
      </c>
      <c r="B8" s="30"/>
      <c r="C8" s="30"/>
      <c r="D8" s="30"/>
      <c r="E8" s="30"/>
      <c r="F8" s="30"/>
      <c r="G8" s="30"/>
      <c r="H8" s="30"/>
      <c r="I8" s="30"/>
      <c r="J8" s="30"/>
    </row>
    <row r="9" spans="1:12" s="28" customFormat="1" ht="14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  <c r="L9" s="27"/>
    </row>
    <row r="10" spans="1:10" ht="15.75">
      <c r="A10" s="32" t="s">
        <v>19</v>
      </c>
      <c r="B10" s="32" t="s">
        <v>31</v>
      </c>
      <c r="C10" s="31" t="s">
        <v>1</v>
      </c>
      <c r="D10" s="31" t="s">
        <v>32</v>
      </c>
      <c r="E10" s="31"/>
      <c r="F10" s="31"/>
      <c r="G10" s="31"/>
      <c r="H10" s="31"/>
      <c r="I10" s="31"/>
      <c r="J10" s="31"/>
    </row>
    <row r="11" spans="1:10" ht="15.75">
      <c r="A11" s="32"/>
      <c r="B11" s="32"/>
      <c r="C11" s="31"/>
      <c r="D11" s="31" t="s">
        <v>76</v>
      </c>
      <c r="E11" s="31"/>
      <c r="F11" s="31"/>
      <c r="G11" s="31"/>
      <c r="H11" s="31"/>
      <c r="I11" s="12"/>
      <c r="J11" s="12"/>
    </row>
    <row r="12" spans="1:10" ht="47.25">
      <c r="A12" s="32"/>
      <c r="B12" s="32"/>
      <c r="C12" s="31"/>
      <c r="D12" s="12" t="s">
        <v>71</v>
      </c>
      <c r="E12" s="14" t="s">
        <v>72</v>
      </c>
      <c r="F12" s="14" t="s">
        <v>73</v>
      </c>
      <c r="G12" s="12" t="s">
        <v>78</v>
      </c>
      <c r="H12" s="12" t="s">
        <v>79</v>
      </c>
      <c r="I12" s="12" t="s">
        <v>74</v>
      </c>
      <c r="J12" s="12" t="s">
        <v>77</v>
      </c>
    </row>
    <row r="13" spans="1:10" ht="12.75">
      <c r="A13" s="2" t="s">
        <v>2</v>
      </c>
      <c r="B13" s="2" t="s">
        <v>3</v>
      </c>
      <c r="C13" s="4" t="s">
        <v>4</v>
      </c>
      <c r="D13" s="4"/>
      <c r="E13" s="4">
        <v>2</v>
      </c>
      <c r="F13" s="4">
        <v>3</v>
      </c>
      <c r="G13" s="2">
        <v>4</v>
      </c>
      <c r="H13" s="2">
        <v>5</v>
      </c>
      <c r="I13" s="2">
        <v>6</v>
      </c>
      <c r="J13" s="2">
        <v>7</v>
      </c>
    </row>
    <row r="14" spans="1:10" ht="15.75">
      <c r="A14" s="12">
        <v>1</v>
      </c>
      <c r="B14" s="21" t="s">
        <v>65</v>
      </c>
      <c r="C14" s="22">
        <v>1</v>
      </c>
      <c r="D14" s="23">
        <v>1787.2</v>
      </c>
      <c r="E14" s="23">
        <v>1726.9</v>
      </c>
      <c r="F14" s="23">
        <v>1774.4</v>
      </c>
      <c r="G14" s="23">
        <v>1644.1</v>
      </c>
      <c r="H14" s="23">
        <v>1595.7</v>
      </c>
      <c r="I14" s="23">
        <v>1750</v>
      </c>
      <c r="J14" s="23">
        <v>1597</v>
      </c>
    </row>
    <row r="15" spans="1:17" ht="15.75">
      <c r="A15" s="13" t="s">
        <v>5</v>
      </c>
      <c r="B15" s="24" t="s">
        <v>33</v>
      </c>
      <c r="C15" s="22">
        <v>2</v>
      </c>
      <c r="D15" s="25">
        <v>1787.2</v>
      </c>
      <c r="E15" s="25">
        <v>1726.9</v>
      </c>
      <c r="F15" s="25">
        <v>1774.4</v>
      </c>
      <c r="G15" s="25">
        <v>1644.1</v>
      </c>
      <c r="H15" s="25">
        <v>1595.7</v>
      </c>
      <c r="I15" s="25">
        <v>1750</v>
      </c>
      <c r="J15" s="25">
        <v>1597</v>
      </c>
      <c r="Q15">
        <v>1</v>
      </c>
    </row>
    <row r="16" spans="1:10" ht="15.75">
      <c r="A16" s="13" t="s">
        <v>6</v>
      </c>
      <c r="B16" s="24" t="s">
        <v>34</v>
      </c>
      <c r="C16" s="22" t="s">
        <v>10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1:10" ht="15.75">
      <c r="A17" s="13" t="s">
        <v>7</v>
      </c>
      <c r="B17" s="24" t="s">
        <v>0</v>
      </c>
      <c r="C17" s="22" t="s">
        <v>11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</row>
    <row r="18" spans="1:10" ht="15.75">
      <c r="A18" s="13" t="s">
        <v>8</v>
      </c>
      <c r="B18" s="21" t="s">
        <v>35</v>
      </c>
      <c r="C18" s="22" t="s">
        <v>12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</row>
    <row r="19" spans="1:10" ht="30.75" customHeight="1">
      <c r="A19" s="13" t="s">
        <v>9</v>
      </c>
      <c r="B19" s="21" t="s">
        <v>36</v>
      </c>
      <c r="C19" s="22" t="s">
        <v>13</v>
      </c>
      <c r="D19" s="25">
        <v>170.3</v>
      </c>
      <c r="E19" s="25">
        <v>162.4</v>
      </c>
      <c r="F19" s="25">
        <v>157.9</v>
      </c>
      <c r="G19" s="25">
        <v>154.3</v>
      </c>
      <c r="H19" s="25">
        <v>148.7</v>
      </c>
      <c r="I19" s="25">
        <v>164.9</v>
      </c>
      <c r="J19" s="25">
        <v>148.05</v>
      </c>
    </row>
    <row r="20" spans="1:10" ht="33.75" customHeight="1">
      <c r="A20" s="13" t="s">
        <v>10</v>
      </c>
      <c r="B20" s="21" t="s">
        <v>37</v>
      </c>
      <c r="C20" s="22" t="s">
        <v>14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1:10" ht="15.75">
      <c r="A21" s="13" t="s">
        <v>11</v>
      </c>
      <c r="B21" s="21" t="s">
        <v>38</v>
      </c>
      <c r="C21" s="22" t="s">
        <v>15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2" spans="1:10" ht="30">
      <c r="A22" s="13" t="s">
        <v>12</v>
      </c>
      <c r="B22" s="21" t="s">
        <v>39</v>
      </c>
      <c r="C22" s="22" t="s">
        <v>16</v>
      </c>
      <c r="D22" s="23">
        <v>1616.9</v>
      </c>
      <c r="E22" s="23">
        <v>1564.5</v>
      </c>
      <c r="F22" s="23">
        <v>1616.5</v>
      </c>
      <c r="G22" s="23">
        <v>1489.8</v>
      </c>
      <c r="H22" s="23">
        <v>1447</v>
      </c>
      <c r="I22" s="23">
        <v>1585.1</v>
      </c>
      <c r="J22" s="23">
        <v>1448.95</v>
      </c>
    </row>
    <row r="23" spans="1:15" ht="15.75">
      <c r="A23" s="13" t="s">
        <v>52</v>
      </c>
      <c r="B23" s="21" t="s">
        <v>40</v>
      </c>
      <c r="C23" s="22" t="s">
        <v>18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M23" s="10"/>
      <c r="N23" s="10"/>
      <c r="O23" s="10"/>
    </row>
    <row r="24" spans="1:10" ht="30">
      <c r="A24" s="13" t="s">
        <v>13</v>
      </c>
      <c r="B24" s="21" t="s">
        <v>41</v>
      </c>
      <c r="C24" s="22" t="s">
        <v>23</v>
      </c>
      <c r="D24" s="23">
        <v>2.5</v>
      </c>
      <c r="E24" s="23">
        <v>2.5</v>
      </c>
      <c r="F24" s="23">
        <v>7.7</v>
      </c>
      <c r="G24" s="23">
        <v>7.7</v>
      </c>
      <c r="H24" s="23">
        <v>7.7</v>
      </c>
      <c r="I24" s="23">
        <v>7.7</v>
      </c>
      <c r="J24" s="23">
        <v>7.7</v>
      </c>
    </row>
    <row r="25" spans="1:10" ht="15.75">
      <c r="A25" s="13" t="s">
        <v>53</v>
      </c>
      <c r="B25" s="21" t="s">
        <v>42</v>
      </c>
      <c r="C25" s="22" t="s">
        <v>24</v>
      </c>
      <c r="D25" s="25">
        <v>2.5</v>
      </c>
      <c r="E25" s="25">
        <v>2.5</v>
      </c>
      <c r="F25" s="25">
        <v>7.7</v>
      </c>
      <c r="G25" s="25">
        <v>7.7</v>
      </c>
      <c r="H25" s="25">
        <v>7.7</v>
      </c>
      <c r="I25" s="25">
        <v>7.7</v>
      </c>
      <c r="J25" s="25">
        <v>7.7</v>
      </c>
    </row>
    <row r="26" spans="1:10" ht="15.75">
      <c r="A26" s="13" t="s">
        <v>54</v>
      </c>
      <c r="B26" s="21" t="s">
        <v>43</v>
      </c>
      <c r="C26" s="22" t="s">
        <v>25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  <row r="27" spans="1:22" ht="30">
      <c r="A27" s="13" t="s">
        <v>14</v>
      </c>
      <c r="B27" s="21" t="s">
        <v>44</v>
      </c>
      <c r="C27" s="22" t="s">
        <v>26</v>
      </c>
      <c r="D27" s="25">
        <v>500.9</v>
      </c>
      <c r="E27" s="25">
        <v>510.7</v>
      </c>
      <c r="F27" s="25">
        <v>526.3</v>
      </c>
      <c r="G27" s="25">
        <v>494.7</v>
      </c>
      <c r="H27" s="25">
        <v>477.2</v>
      </c>
      <c r="I27" s="25">
        <v>521.3</v>
      </c>
      <c r="J27" s="25">
        <v>477.25</v>
      </c>
      <c r="N27" s="18"/>
      <c r="P27" s="19"/>
      <c r="V27" t="s">
        <v>69</v>
      </c>
    </row>
    <row r="28" spans="1:23" ht="51.75" customHeight="1">
      <c r="A28" s="13" t="s">
        <v>15</v>
      </c>
      <c r="B28" s="21" t="s">
        <v>45</v>
      </c>
      <c r="C28" s="22" t="s">
        <v>27</v>
      </c>
      <c r="D28" s="23">
        <v>1113.5</v>
      </c>
      <c r="E28" s="23">
        <v>1051.3</v>
      </c>
      <c r="F28" s="23">
        <v>1082.5</v>
      </c>
      <c r="G28" s="23">
        <v>987.4</v>
      </c>
      <c r="H28" s="23">
        <v>962.1</v>
      </c>
      <c r="I28" s="23">
        <v>1056.1</v>
      </c>
      <c r="J28" s="23">
        <v>964</v>
      </c>
      <c r="P28" s="19"/>
      <c r="R28" s="19"/>
      <c r="V28">
        <f>J14/976.3*N28</f>
        <v>0</v>
      </c>
      <c r="W28" t="e">
        <f>R28/V28</f>
        <v>#DIV/0!</v>
      </c>
    </row>
    <row r="29" spans="1:16" ht="15.75">
      <c r="A29" s="13" t="s">
        <v>20</v>
      </c>
      <c r="B29" s="21" t="s">
        <v>46</v>
      </c>
      <c r="C29" s="22" t="s">
        <v>55</v>
      </c>
      <c r="D29" s="25">
        <v>717.4</v>
      </c>
      <c r="E29" s="25">
        <v>742.7</v>
      </c>
      <c r="F29" s="25">
        <v>770.3</v>
      </c>
      <c r="G29" s="25">
        <v>675</v>
      </c>
      <c r="H29" s="25">
        <v>662.4</v>
      </c>
      <c r="I29" s="25">
        <v>751</v>
      </c>
      <c r="J29" s="25">
        <v>664</v>
      </c>
      <c r="P29" s="19"/>
    </row>
    <row r="30" spans="1:23" ht="15.75">
      <c r="A30" s="13" t="s">
        <v>21</v>
      </c>
      <c r="B30" s="21" t="s">
        <v>47</v>
      </c>
      <c r="C30" s="22" t="s">
        <v>56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P30" s="19"/>
      <c r="R30" s="19"/>
      <c r="V30">
        <f>J14/968.6*N30</f>
        <v>0</v>
      </c>
      <c r="W30" t="e">
        <f>R30/V30</f>
        <v>#DIV/0!</v>
      </c>
    </row>
    <row r="31" spans="1:16" ht="15.75">
      <c r="A31" s="13" t="s">
        <v>22</v>
      </c>
      <c r="B31" s="21" t="s">
        <v>48</v>
      </c>
      <c r="C31" s="22" t="s">
        <v>57</v>
      </c>
      <c r="D31" s="25">
        <v>396.1</v>
      </c>
      <c r="E31" s="25">
        <v>308.6</v>
      </c>
      <c r="F31" s="25">
        <v>312.2</v>
      </c>
      <c r="G31" s="25">
        <v>312.4</v>
      </c>
      <c r="H31" s="25">
        <v>299.7</v>
      </c>
      <c r="I31" s="25">
        <v>305.1</v>
      </c>
      <c r="J31" s="25">
        <v>300</v>
      </c>
      <c r="N31" s="18"/>
      <c r="P31" s="20"/>
    </row>
    <row r="32" spans="1:23" ht="36" customHeight="1">
      <c r="A32" s="13" t="s">
        <v>16</v>
      </c>
      <c r="B32" s="21" t="s">
        <v>49</v>
      </c>
      <c r="C32" s="22" t="s">
        <v>58</v>
      </c>
      <c r="D32" s="25">
        <v>545.9</v>
      </c>
      <c r="E32" s="25">
        <v>558.8</v>
      </c>
      <c r="F32" s="25">
        <v>544.8</v>
      </c>
      <c r="G32" s="25">
        <v>534</v>
      </c>
      <c r="H32" s="25">
        <v>617</v>
      </c>
      <c r="I32" s="25">
        <v>550</v>
      </c>
      <c r="J32" s="25">
        <v>600</v>
      </c>
      <c r="P32" s="19"/>
      <c r="R32" s="19"/>
      <c r="S32" s="19"/>
      <c r="V32">
        <f>J14/976.3*N32</f>
        <v>0</v>
      </c>
      <c r="W32" t="e">
        <f>R32/V32</f>
        <v>#DIV/0!</v>
      </c>
    </row>
    <row r="33" spans="1:10" ht="15.75">
      <c r="A33" s="13" t="s">
        <v>17</v>
      </c>
      <c r="B33" s="21" t="s">
        <v>50</v>
      </c>
      <c r="C33" s="22" t="s">
        <v>59</v>
      </c>
      <c r="D33" s="23">
        <v>545.9</v>
      </c>
      <c r="E33" s="23">
        <v>558.8</v>
      </c>
      <c r="F33" s="23">
        <v>544.8</v>
      </c>
      <c r="G33" s="23">
        <v>534</v>
      </c>
      <c r="H33" s="23">
        <v>617</v>
      </c>
      <c r="I33" s="23">
        <v>550</v>
      </c>
      <c r="J33" s="23">
        <v>600</v>
      </c>
    </row>
    <row r="34" spans="1:23" ht="45">
      <c r="A34" s="13" t="s">
        <v>18</v>
      </c>
      <c r="B34" s="21" t="s">
        <v>51</v>
      </c>
      <c r="C34" s="22" t="s">
        <v>60</v>
      </c>
      <c r="D34" s="23">
        <v>474</v>
      </c>
      <c r="E34" s="23">
        <v>464</v>
      </c>
      <c r="F34" s="23">
        <v>471.9</v>
      </c>
      <c r="G34" s="23">
        <v>426.6</v>
      </c>
      <c r="H34" s="23">
        <v>422.2</v>
      </c>
      <c r="I34" s="23">
        <v>467.8</v>
      </c>
      <c r="J34" s="23">
        <v>425</v>
      </c>
      <c r="P34" s="19"/>
      <c r="R34" s="19"/>
      <c r="V34">
        <f>J14/976.3*N34</f>
        <v>0</v>
      </c>
      <c r="W34" t="e">
        <f>R34/V34</f>
        <v>#DIV/0!</v>
      </c>
    </row>
    <row r="35" spans="1:10" ht="20.25" customHeight="1">
      <c r="A35" s="13" t="s">
        <v>28</v>
      </c>
      <c r="B35" s="21" t="s">
        <v>46</v>
      </c>
      <c r="C35" s="22" t="s">
        <v>61</v>
      </c>
      <c r="D35" s="25">
        <v>340.4</v>
      </c>
      <c r="E35" s="25">
        <v>348.3</v>
      </c>
      <c r="F35" s="25">
        <v>360.9</v>
      </c>
      <c r="G35" s="25">
        <v>316.5</v>
      </c>
      <c r="H35" s="25">
        <v>316.1</v>
      </c>
      <c r="I35" s="25">
        <v>352.3</v>
      </c>
      <c r="J35" s="25">
        <v>318</v>
      </c>
    </row>
    <row r="36" spans="1:10" ht="19.5" customHeight="1">
      <c r="A36" s="13" t="s">
        <v>29</v>
      </c>
      <c r="B36" s="21" t="s">
        <v>47</v>
      </c>
      <c r="C36" s="22" t="s">
        <v>62</v>
      </c>
      <c r="D36" s="25"/>
      <c r="E36" s="25"/>
      <c r="F36" s="25"/>
      <c r="G36" s="25"/>
      <c r="H36" s="25"/>
      <c r="I36" s="25"/>
      <c r="J36" s="25"/>
    </row>
    <row r="37" spans="1:10" ht="19.5" customHeight="1">
      <c r="A37" s="13" t="s">
        <v>30</v>
      </c>
      <c r="B37" s="21" t="s">
        <v>48</v>
      </c>
      <c r="C37" s="22" t="s">
        <v>63</v>
      </c>
      <c r="D37" s="25">
        <v>133.5</v>
      </c>
      <c r="E37" s="25">
        <v>115.7</v>
      </c>
      <c r="F37" s="25">
        <v>72.9</v>
      </c>
      <c r="G37" s="25">
        <v>110.1</v>
      </c>
      <c r="H37" s="25">
        <v>106.1</v>
      </c>
      <c r="I37" s="25">
        <v>115.5</v>
      </c>
      <c r="J37" s="25">
        <v>107</v>
      </c>
    </row>
    <row r="38" spans="1:6" ht="12.75">
      <c r="A38" s="3"/>
      <c r="B38" s="3"/>
      <c r="C38" s="5"/>
      <c r="D38" s="5"/>
      <c r="E38" s="5"/>
      <c r="F38" s="6"/>
    </row>
    <row r="39" ht="15.75">
      <c r="A39" s="16"/>
    </row>
    <row r="40" spans="1:6" ht="15.75">
      <c r="A40" s="16"/>
      <c r="B40" s="16"/>
      <c r="C40" s="10"/>
      <c r="D40" s="10"/>
      <c r="E40" s="10"/>
      <c r="F40" s="17"/>
    </row>
    <row r="41" spans="1:8" ht="12.75">
      <c r="A41" s="3"/>
      <c r="B41" s="9"/>
      <c r="C41" s="33"/>
      <c r="D41" s="33"/>
      <c r="E41" s="33"/>
      <c r="F41" s="34"/>
      <c r="G41" s="34"/>
      <c r="H41" s="34"/>
    </row>
    <row r="42" spans="1:12" s="28" customFormat="1" ht="18.75">
      <c r="A42" s="36"/>
      <c r="B42" s="35" t="s">
        <v>80</v>
      </c>
      <c r="C42" s="37"/>
      <c r="D42" s="37"/>
      <c r="E42" s="37"/>
      <c r="F42" s="38"/>
      <c r="G42" s="27"/>
      <c r="H42" s="27"/>
      <c r="I42" s="27"/>
      <c r="J42" s="27"/>
      <c r="K42" s="27"/>
      <c r="L42" s="27"/>
    </row>
    <row r="43" spans="1:6" ht="12.75">
      <c r="A43" s="3"/>
      <c r="B43" s="3"/>
      <c r="C43" s="5"/>
      <c r="D43" s="5"/>
      <c r="E43" s="5"/>
      <c r="F43" s="6"/>
    </row>
    <row r="44" spans="1:6" ht="12.75">
      <c r="A44" s="3"/>
      <c r="B44" s="3"/>
      <c r="C44" s="5"/>
      <c r="D44" s="5"/>
      <c r="E44" s="5"/>
      <c r="F44" s="6"/>
    </row>
    <row r="45" spans="1:6" ht="12.75">
      <c r="A45" s="3"/>
      <c r="B45" s="3"/>
      <c r="C45" s="5"/>
      <c r="D45" s="5"/>
      <c r="E45" s="5"/>
      <c r="F45" s="6"/>
    </row>
    <row r="46" spans="1:6" ht="12.75">
      <c r="A46" s="3"/>
      <c r="B46" s="3"/>
      <c r="C46" s="5"/>
      <c r="D46" s="5"/>
      <c r="E46" s="5"/>
      <c r="F46" s="6"/>
    </row>
    <row r="47" spans="1:6" ht="12.75">
      <c r="A47" s="3"/>
      <c r="B47" s="3"/>
      <c r="C47" s="5"/>
      <c r="D47" s="5"/>
      <c r="E47" s="5"/>
      <c r="F47" s="6"/>
    </row>
    <row r="48" spans="1:6" ht="12.75">
      <c r="A48" s="3"/>
      <c r="B48" s="3"/>
      <c r="C48" s="7"/>
      <c r="D48" s="7"/>
      <c r="E48" s="7"/>
      <c r="F48" s="8"/>
    </row>
    <row r="49" spans="1:6" ht="12.75">
      <c r="A49" s="3"/>
      <c r="B49" s="3"/>
      <c r="C49" s="7"/>
      <c r="D49" s="7"/>
      <c r="E49" s="7"/>
      <c r="F49" s="8"/>
    </row>
    <row r="50" spans="1:6" ht="12.75">
      <c r="A50" s="3"/>
      <c r="B50" s="3"/>
      <c r="C50" s="7"/>
      <c r="D50" s="7"/>
      <c r="E50" s="7"/>
      <c r="F50" s="8"/>
    </row>
    <row r="51" spans="1:6" ht="12.75">
      <c r="A51" s="3"/>
      <c r="B51" s="3"/>
      <c r="C51" s="7"/>
      <c r="D51" s="7"/>
      <c r="E51" s="7"/>
      <c r="F51" s="8"/>
    </row>
    <row r="52" spans="1:6" ht="12.75">
      <c r="A52" s="3"/>
      <c r="B52" s="3"/>
      <c r="C52" s="7"/>
      <c r="D52" s="7"/>
      <c r="E52" s="7"/>
      <c r="F52" s="8"/>
    </row>
    <row r="53" spans="1:6" ht="12.75">
      <c r="A53" s="3"/>
      <c r="B53" s="3"/>
      <c r="C53" s="7"/>
      <c r="D53" s="7"/>
      <c r="E53" s="7"/>
      <c r="F53" s="8"/>
    </row>
    <row r="54" spans="1:6" ht="12.75">
      <c r="A54" s="3"/>
      <c r="B54" s="3"/>
      <c r="C54" s="3"/>
      <c r="D54" s="3"/>
      <c r="E54" s="3"/>
      <c r="F54" s="3"/>
    </row>
    <row r="56" spans="3:6" ht="12.75">
      <c r="C56" s="29"/>
      <c r="D56" s="29"/>
      <c r="E56" s="29"/>
      <c r="F56" s="29"/>
    </row>
    <row r="58" spans="3:6" ht="12.75">
      <c r="C58" s="29"/>
      <c r="D58" s="29"/>
      <c r="E58" s="29"/>
      <c r="F58" s="29"/>
    </row>
  </sheetData>
  <sheetProtection/>
  <mergeCells count="12">
    <mergeCell ref="F41:H41"/>
    <mergeCell ref="C56:F56"/>
    <mergeCell ref="C58:F58"/>
    <mergeCell ref="A6:J6"/>
    <mergeCell ref="A7:J7"/>
    <mergeCell ref="A8:J8"/>
    <mergeCell ref="C10:C12"/>
    <mergeCell ref="B10:B12"/>
    <mergeCell ref="A10:A12"/>
    <mergeCell ref="D10:J10"/>
    <mergeCell ref="D11:H11"/>
    <mergeCell ref="C41:E41"/>
  </mergeCells>
  <printOptions/>
  <pageMargins left="1.1811023622047245" right="0.3937007874015748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2024-03-19T07:28:29Z</cp:lastPrinted>
  <dcterms:created xsi:type="dcterms:W3CDTF">2014-01-20T08:53:42Z</dcterms:created>
  <dcterms:modified xsi:type="dcterms:W3CDTF">2024-03-19T07:28:35Z</dcterms:modified>
  <cp:category/>
  <cp:version/>
  <cp:contentType/>
  <cp:contentStatus/>
</cp:coreProperties>
</file>