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40" windowWidth="19815" windowHeight="9915"/>
  </bookViews>
  <sheets>
    <sheet name="Sheet1" sheetId="1" r:id="rId1"/>
  </sheets>
  <definedNames>
    <definedName name="_xlnm.Print_Titles" localSheetId="0">Sheet1!$9:$10</definedName>
  </definedNames>
  <calcPr calcId="124519"/>
</workbook>
</file>

<file path=xl/calcChain.xml><?xml version="1.0" encoding="utf-8"?>
<calcChain xmlns="http://schemas.openxmlformats.org/spreadsheetml/2006/main">
  <c r="D32" i="1"/>
  <c r="E32"/>
  <c r="F32"/>
  <c r="G32"/>
  <c r="D30"/>
  <c r="D33" s="1"/>
  <c r="D36" s="1"/>
  <c r="E30"/>
  <c r="E33" s="1"/>
  <c r="E36" s="1"/>
  <c r="F30"/>
  <c r="F33" s="1"/>
  <c r="F36" s="1"/>
  <c r="G30"/>
  <c r="G33" s="1"/>
  <c r="G36" s="1"/>
  <c r="D26"/>
  <c r="E26"/>
  <c r="F26"/>
  <c r="G26"/>
  <c r="D24"/>
  <c r="E24"/>
  <c r="F24"/>
  <c r="G24"/>
  <c r="D22"/>
  <c r="E22"/>
  <c r="F22"/>
  <c r="G22"/>
  <c r="C30"/>
  <c r="C32"/>
  <c r="C26"/>
  <c r="C24"/>
  <c r="C22"/>
  <c r="C33" l="1"/>
  <c r="C36" s="1"/>
  <c r="D14"/>
  <c r="D27" s="1"/>
  <c r="D35" s="1"/>
  <c r="D34" s="1"/>
  <c r="E14"/>
  <c r="E27" s="1"/>
  <c r="E35" s="1"/>
  <c r="E34" s="1"/>
  <c r="F14"/>
  <c r="F27" s="1"/>
  <c r="F35" s="1"/>
  <c r="F34" s="1"/>
  <c r="G14"/>
  <c r="G27" s="1"/>
  <c r="G35" s="1"/>
  <c r="G34" s="1"/>
  <c r="C14"/>
  <c r="C27" s="1"/>
  <c r="C35" s="1"/>
  <c r="C34" l="1"/>
</calcChain>
</file>

<file path=xl/sharedStrings.xml><?xml version="1.0" encoding="utf-8"?>
<sst xmlns="http://schemas.openxmlformats.org/spreadsheetml/2006/main" count="51" uniqueCount="43">
  <si>
    <r>
      <rPr>
        <b/>
        <sz val="13"/>
        <rFont val="Times New Roman"/>
      </rPr>
      <t>Показники міжбюджетних трансфертів з інших бюджетів</t>
    </r>
  </si>
  <si>
    <t>2020 рік (звіт)</t>
  </si>
  <si>
    <t>2021 рік (затверджено)</t>
  </si>
  <si>
    <t>2022 рік (план)</t>
  </si>
  <si>
    <t>2023 рік (план)</t>
  </si>
  <si>
    <t>2024 рік (план)</t>
  </si>
  <si>
    <t>1</t>
  </si>
  <si>
    <t>І. Трансферти до загального фонду бюджету</t>
  </si>
  <si>
    <t>II. Трансферти до спеціального фонду бюджету</t>
  </si>
  <si>
    <t>X</t>
  </si>
  <si>
    <t>РАЗОМ за розділами І, II, у тому числі:</t>
  </si>
  <si>
    <t>загальний фонд</t>
  </si>
  <si>
    <t>спеціальний фонд</t>
  </si>
  <si>
    <r>
      <rPr>
        <b/>
        <sz val="10"/>
        <rFont val="Times New Roman"/>
        <family val="1"/>
        <charset val="204"/>
      </rPr>
      <t>Код Класифікації доходу бюджету / код бюджету</t>
    </r>
  </si>
  <si>
    <r>
      <rPr>
        <b/>
        <sz val="10"/>
        <rFont val="Times New Roman"/>
        <family val="1"/>
        <charset val="204"/>
      </rPr>
      <t>Найменування трансферту / найменування бюджету - надавача міжбюджетного трансферту</t>
    </r>
  </si>
  <si>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</si>
  <si>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3</t>
    </r>
  </si>
  <si>
    <r>
      <rPr>
        <b/>
        <sz val="10"/>
        <rFont val="Times New Roman"/>
        <family val="1"/>
        <charset val="204"/>
      </rPr>
      <t>4</t>
    </r>
  </si>
  <si>
    <r>
      <rPr>
        <b/>
        <sz val="10"/>
        <rFont val="Times New Roman"/>
        <family val="1"/>
        <charset val="204"/>
      </rPr>
      <t>5</t>
    </r>
  </si>
  <si>
    <r>
      <rPr>
        <b/>
        <sz val="10"/>
        <rFont val="Times New Roman"/>
        <family val="1"/>
        <charset val="204"/>
      </rPr>
      <t>6</t>
    </r>
  </si>
  <si>
    <r>
      <rPr>
        <b/>
        <sz val="10"/>
        <rFont val="Times New Roman"/>
        <family val="1"/>
        <charset val="204"/>
      </rPr>
      <t>7</t>
    </r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</si>
  <si>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</si>
  <si>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</si>
  <si>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Державний бюджет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</si>
  <si>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</si>
  <si>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</si>
  <si>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</si>
  <si>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t>
  </si>
  <si>
    <t>Інші субвенції з місцевого бюджету</t>
  </si>
  <si>
    <t>Обласний бюджет</t>
  </si>
  <si>
    <t>Долинський районний бюджет</t>
  </si>
  <si>
    <t>Бюджет Вигодської ОТГ</t>
  </si>
  <si>
    <t xml:space="preserve">Усього за розділом І </t>
  </si>
  <si>
    <t>Усього за розділом ІІ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</si>
  <si>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</si>
  <si>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</si>
  <si>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</si>
  <si>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(грн)</t>
  </si>
  <si>
    <t>09532000000</t>
  </si>
  <si>
    <r>
      <rPr>
        <sz val="12"/>
        <rFont val="Times New Roman"/>
        <family val="1"/>
        <charset val="204"/>
      </rPr>
      <t>(код бюджету)</t>
    </r>
  </si>
  <si>
    <t>Додаток 11</t>
  </si>
  <si>
    <t>до прогнозу бюджету Долинської</t>
  </si>
  <si>
    <t>міської територіальної громади</t>
  </si>
</sst>
</file>

<file path=xl/styles.xml><?xml version="1.0" encoding="utf-8"?>
<styleSheet xmlns="http://schemas.openxmlformats.org/spreadsheetml/2006/main">
  <numFmts count="1">
    <numFmt numFmtId="164" formatCode="#,##0.00;[Red]\-#,##0.00"/>
  </numFmts>
  <fonts count="8">
    <font>
      <sz val="10"/>
      <name val="Arial"/>
    </font>
    <font>
      <b/>
      <sz val="13"/>
      <name val="Times New Roman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name val="Arial"/>
      <family val="2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/>
    </xf>
    <xf numFmtId="164" fontId="4" fillId="0" borderId="4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0" fillId="0" borderId="3" xfId="0" applyBorder="1"/>
    <xf numFmtId="0" fontId="7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left" vertical="top"/>
    </xf>
    <xf numFmtId="1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activeCell="B16" sqref="B16"/>
    </sheetView>
  </sheetViews>
  <sheetFormatPr defaultRowHeight="12.75"/>
  <cols>
    <col min="1" max="1" width="15.140625" customWidth="1"/>
    <col min="2" max="2" width="49.85546875" customWidth="1"/>
    <col min="3" max="4" width="13.42578125" customWidth="1"/>
    <col min="5" max="7" width="15.7109375" customWidth="1"/>
    <col min="8" max="8" width="13"/>
  </cols>
  <sheetData>
    <row r="1" spans="1:7" ht="16.5">
      <c r="E1" s="20" t="s">
        <v>40</v>
      </c>
    </row>
    <row r="2" spans="1:7" ht="16.5">
      <c r="A2" s="1"/>
      <c r="C2" s="1"/>
      <c r="E2" s="20" t="s">
        <v>41</v>
      </c>
      <c r="G2" s="1"/>
    </row>
    <row r="3" spans="1:7" ht="16.5">
      <c r="E3" s="20" t="s">
        <v>42</v>
      </c>
      <c r="F3" s="1"/>
    </row>
    <row r="5" spans="1:7" ht="16.5">
      <c r="A5" s="21" t="s">
        <v>0</v>
      </c>
      <c r="B5" s="21"/>
      <c r="C5" s="21"/>
      <c r="D5" s="21"/>
      <c r="E5" s="21"/>
      <c r="F5" s="21"/>
      <c r="G5" s="21"/>
    </row>
    <row r="6" spans="1:7" ht="14.25">
      <c r="A6" s="23" t="s">
        <v>38</v>
      </c>
      <c r="B6" s="23"/>
    </row>
    <row r="7" spans="1:7" ht="15.75">
      <c r="A7" s="2" t="s">
        <v>39</v>
      </c>
      <c r="B7" s="19"/>
      <c r="G7" s="2"/>
    </row>
    <row r="8" spans="1:7" ht="15.75">
      <c r="G8" s="17" t="s">
        <v>37</v>
      </c>
    </row>
    <row r="9" spans="1:7" ht="45" customHeight="1">
      <c r="A9" s="3" t="s">
        <v>13</v>
      </c>
      <c r="B9" s="4" t="s">
        <v>14</v>
      </c>
      <c r="C9" s="6" t="s">
        <v>1</v>
      </c>
      <c r="D9" s="6" t="s">
        <v>2</v>
      </c>
      <c r="E9" s="6" t="s">
        <v>3</v>
      </c>
      <c r="F9" s="6" t="s">
        <v>4</v>
      </c>
      <c r="G9" s="6" t="s">
        <v>5</v>
      </c>
    </row>
    <row r="10" spans="1:7">
      <c r="A10" s="18" t="s">
        <v>6</v>
      </c>
      <c r="B10" s="18" t="s">
        <v>15</v>
      </c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</row>
    <row r="11" spans="1:7">
      <c r="A11" s="22" t="s">
        <v>7</v>
      </c>
      <c r="B11" s="22"/>
      <c r="C11" s="22"/>
      <c r="D11" s="22"/>
      <c r="E11" s="22"/>
      <c r="F11" s="22"/>
      <c r="G11" s="22"/>
    </row>
    <row r="12" spans="1:7" ht="25.5">
      <c r="A12" s="7">
        <v>41033900</v>
      </c>
      <c r="B12" s="8" t="s">
        <v>21</v>
      </c>
      <c r="C12" s="13">
        <v>107642200</v>
      </c>
      <c r="D12" s="13">
        <v>154348300</v>
      </c>
      <c r="E12" s="13">
        <v>168451100</v>
      </c>
      <c r="F12" s="13">
        <v>184495200</v>
      </c>
      <c r="G12" s="13">
        <v>197085000</v>
      </c>
    </row>
    <row r="13" spans="1:7" ht="25.5">
      <c r="A13" s="7">
        <v>41034200</v>
      </c>
      <c r="B13" s="8" t="s">
        <v>22</v>
      </c>
      <c r="C13" s="13">
        <v>5044500</v>
      </c>
      <c r="D13" s="13"/>
      <c r="E13" s="13"/>
      <c r="F13" s="13"/>
      <c r="G13" s="13"/>
    </row>
    <row r="14" spans="1:7">
      <c r="A14" s="9">
        <v>99000000000</v>
      </c>
      <c r="B14" s="10" t="s">
        <v>23</v>
      </c>
      <c r="C14" s="12">
        <f>SUM(C12:C13)</f>
        <v>112686700</v>
      </c>
      <c r="D14" s="12">
        <f t="shared" ref="D14:G14" si="0">SUM(D12:D13)</f>
        <v>154348300</v>
      </c>
      <c r="E14" s="12">
        <f t="shared" si="0"/>
        <v>168451100</v>
      </c>
      <c r="F14" s="12">
        <f t="shared" si="0"/>
        <v>184495200</v>
      </c>
      <c r="G14" s="12">
        <f t="shared" si="0"/>
        <v>197085000</v>
      </c>
    </row>
    <row r="15" spans="1:7" ht="38.25">
      <c r="A15" s="15" t="s">
        <v>34</v>
      </c>
      <c r="B15" s="16" t="s">
        <v>35</v>
      </c>
      <c r="C15" s="13"/>
      <c r="D15" s="13">
        <v>2243500</v>
      </c>
      <c r="E15" s="13"/>
      <c r="F15" s="13"/>
      <c r="G15" s="13"/>
    </row>
    <row r="16" spans="1:7" ht="38.25">
      <c r="A16" s="7">
        <v>41051100</v>
      </c>
      <c r="B16" s="8" t="s">
        <v>24</v>
      </c>
      <c r="C16" s="13">
        <v>508610</v>
      </c>
      <c r="D16" s="13"/>
      <c r="E16" s="13"/>
      <c r="F16" s="13"/>
      <c r="G16" s="13"/>
    </row>
    <row r="17" spans="1:7" ht="51">
      <c r="A17" s="7">
        <v>41051200</v>
      </c>
      <c r="B17" s="8" t="s">
        <v>25</v>
      </c>
      <c r="C17" s="13">
        <v>472000</v>
      </c>
      <c r="D17" s="13">
        <v>1201100</v>
      </c>
      <c r="E17" s="13"/>
      <c r="F17" s="13"/>
      <c r="G17" s="13"/>
    </row>
    <row r="18" spans="1:7" ht="51">
      <c r="A18" s="7">
        <v>41051400</v>
      </c>
      <c r="B18" s="8" t="s">
        <v>26</v>
      </c>
      <c r="C18" s="13">
        <v>221080</v>
      </c>
      <c r="D18" s="13"/>
      <c r="E18" s="13"/>
      <c r="F18" s="13"/>
      <c r="G18" s="13"/>
    </row>
    <row r="19" spans="1:7" ht="51">
      <c r="A19" s="7">
        <v>41053000</v>
      </c>
      <c r="B19" s="8" t="s">
        <v>27</v>
      </c>
      <c r="C19" s="13">
        <v>1685352.02</v>
      </c>
      <c r="D19" s="13"/>
      <c r="E19" s="13"/>
      <c r="F19" s="13"/>
      <c r="G19" s="13"/>
    </row>
    <row r="20" spans="1:7" ht="51">
      <c r="A20" s="7">
        <v>41055000</v>
      </c>
      <c r="B20" s="8" t="s">
        <v>36</v>
      </c>
      <c r="C20" s="13"/>
      <c r="D20" s="13">
        <v>863300</v>
      </c>
      <c r="E20" s="13"/>
      <c r="F20" s="13"/>
      <c r="G20" s="13"/>
    </row>
    <row r="21" spans="1:7">
      <c r="A21" s="7">
        <v>41053900</v>
      </c>
      <c r="B21" s="8" t="s">
        <v>28</v>
      </c>
      <c r="C21" s="13">
        <v>115000</v>
      </c>
      <c r="D21" s="13">
        <v>1173160</v>
      </c>
      <c r="E21" s="13"/>
      <c r="F21" s="13"/>
      <c r="G21" s="13"/>
    </row>
    <row r="22" spans="1:7">
      <c r="A22" s="9"/>
      <c r="B22" s="10" t="s">
        <v>29</v>
      </c>
      <c r="C22" s="12">
        <f>SUM(C15:C21)</f>
        <v>3002042.02</v>
      </c>
      <c r="D22" s="12">
        <f t="shared" ref="D22:G22" si="1">SUM(D15:D21)</f>
        <v>5481060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>
      <c r="A23" s="7">
        <v>41053900</v>
      </c>
      <c r="B23" s="8" t="s">
        <v>28</v>
      </c>
      <c r="C23" s="13">
        <v>443457.1</v>
      </c>
      <c r="D23" s="12"/>
      <c r="E23" s="12"/>
      <c r="F23" s="12"/>
      <c r="G23" s="12"/>
    </row>
    <row r="24" spans="1:7">
      <c r="A24" s="9"/>
      <c r="B24" s="10" t="s">
        <v>30</v>
      </c>
      <c r="C24" s="12">
        <f>SUM(C23)</f>
        <v>443457.1</v>
      </c>
      <c r="D24" s="12">
        <f t="shared" ref="D24:G24" si="2">SUM(D23)</f>
        <v>0</v>
      </c>
      <c r="E24" s="12">
        <f t="shared" si="2"/>
        <v>0</v>
      </c>
      <c r="F24" s="12">
        <f t="shared" si="2"/>
        <v>0</v>
      </c>
      <c r="G24" s="12">
        <f t="shared" si="2"/>
        <v>0</v>
      </c>
    </row>
    <row r="25" spans="1:7">
      <c r="A25" s="7">
        <v>41053900</v>
      </c>
      <c r="B25" s="8" t="s">
        <v>28</v>
      </c>
      <c r="C25" s="13">
        <v>133767.29999999999</v>
      </c>
      <c r="D25" s="12"/>
      <c r="E25" s="12"/>
      <c r="F25" s="12"/>
      <c r="G25" s="12"/>
    </row>
    <row r="26" spans="1:7">
      <c r="A26" s="9"/>
      <c r="B26" s="10" t="s">
        <v>31</v>
      </c>
      <c r="C26" s="12">
        <f>SUM(C25)</f>
        <v>133767.29999999999</v>
      </c>
      <c r="D26" s="12">
        <f t="shared" ref="D26:G26" si="3">SUM(D25)</f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</row>
    <row r="27" spans="1:7">
      <c r="A27" s="24" t="s">
        <v>32</v>
      </c>
      <c r="B27" s="24"/>
      <c r="C27" s="12">
        <f>SUM(C14+C22+C24+C26)</f>
        <v>116265966.41999999</v>
      </c>
      <c r="D27" s="12">
        <f t="shared" ref="D27:G27" si="4">SUM(D14+D22+D24+D26)</f>
        <v>159829360</v>
      </c>
      <c r="E27" s="12">
        <f t="shared" si="4"/>
        <v>168451100</v>
      </c>
      <c r="F27" s="12">
        <f t="shared" si="4"/>
        <v>184495200</v>
      </c>
      <c r="G27" s="12">
        <f t="shared" si="4"/>
        <v>197085000</v>
      </c>
    </row>
    <row r="28" spans="1:7">
      <c r="A28" s="22" t="s">
        <v>8</v>
      </c>
      <c r="B28" s="22"/>
      <c r="C28" s="22"/>
      <c r="D28" s="22"/>
      <c r="E28" s="22"/>
      <c r="F28" s="22"/>
      <c r="G28" s="22"/>
    </row>
    <row r="29" spans="1:7">
      <c r="A29" s="7">
        <v>41053900</v>
      </c>
      <c r="B29" s="8" t="s">
        <v>28</v>
      </c>
      <c r="C29" s="13">
        <v>1175945</v>
      </c>
      <c r="D29" s="13">
        <v>2320500</v>
      </c>
      <c r="E29" s="13"/>
      <c r="F29" s="13"/>
      <c r="G29" s="13"/>
    </row>
    <row r="30" spans="1:7">
      <c r="A30" s="9"/>
      <c r="B30" s="10" t="s">
        <v>29</v>
      </c>
      <c r="C30" s="12">
        <f>SUM(C29)</f>
        <v>1175945</v>
      </c>
      <c r="D30" s="12">
        <f t="shared" ref="D30:G30" si="5">SUM(D29)</f>
        <v>2320500</v>
      </c>
      <c r="E30" s="12">
        <f t="shared" si="5"/>
        <v>0</v>
      </c>
      <c r="F30" s="12">
        <f t="shared" si="5"/>
        <v>0</v>
      </c>
      <c r="G30" s="12">
        <f t="shared" si="5"/>
        <v>0</v>
      </c>
    </row>
    <row r="31" spans="1:7">
      <c r="A31" s="7">
        <v>41053900</v>
      </c>
      <c r="B31" s="8" t="s">
        <v>28</v>
      </c>
      <c r="C31" s="13">
        <v>48000</v>
      </c>
      <c r="D31" s="13"/>
      <c r="E31" s="13"/>
      <c r="F31" s="13"/>
      <c r="G31" s="13"/>
    </row>
    <row r="32" spans="1:7">
      <c r="A32" s="9"/>
      <c r="B32" s="10" t="s">
        <v>30</v>
      </c>
      <c r="C32" s="12">
        <f>SUM(C31)</f>
        <v>48000</v>
      </c>
      <c r="D32" s="12">
        <f t="shared" ref="D32:G32" si="6">SUM(D31)</f>
        <v>0</v>
      </c>
      <c r="E32" s="12">
        <f t="shared" si="6"/>
        <v>0</v>
      </c>
      <c r="F32" s="12">
        <f t="shared" si="6"/>
        <v>0</v>
      </c>
      <c r="G32" s="12">
        <f t="shared" si="6"/>
        <v>0</v>
      </c>
    </row>
    <row r="33" spans="1:7">
      <c r="A33" s="24" t="s">
        <v>33</v>
      </c>
      <c r="B33" s="24"/>
      <c r="C33" s="12">
        <f>SUM(C30+C32)</f>
        <v>1223945</v>
      </c>
      <c r="D33" s="12">
        <f t="shared" ref="D33:G33" si="7">SUM(D30+D32)</f>
        <v>2320500</v>
      </c>
      <c r="E33" s="12">
        <f t="shared" si="7"/>
        <v>0</v>
      </c>
      <c r="F33" s="12">
        <f t="shared" si="7"/>
        <v>0</v>
      </c>
      <c r="G33" s="12">
        <f t="shared" si="7"/>
        <v>0</v>
      </c>
    </row>
    <row r="34" spans="1:7">
      <c r="A34" s="14" t="s">
        <v>9</v>
      </c>
      <c r="B34" s="11" t="s">
        <v>10</v>
      </c>
      <c r="C34" s="12">
        <f>SUM(C35:C36)</f>
        <v>117489911.41999999</v>
      </c>
      <c r="D34" s="12">
        <f t="shared" ref="D34:G34" si="8">SUM(D35:D36)</f>
        <v>162149860</v>
      </c>
      <c r="E34" s="12">
        <f t="shared" si="8"/>
        <v>168451100</v>
      </c>
      <c r="F34" s="12">
        <f t="shared" si="8"/>
        <v>184495200</v>
      </c>
      <c r="G34" s="12">
        <f t="shared" si="8"/>
        <v>197085000</v>
      </c>
    </row>
    <row r="35" spans="1:7">
      <c r="A35" s="18" t="s">
        <v>9</v>
      </c>
      <c r="B35" s="5" t="s">
        <v>11</v>
      </c>
      <c r="C35" s="13">
        <f>SUM(C27)</f>
        <v>116265966.41999999</v>
      </c>
      <c r="D35" s="13">
        <f t="shared" ref="D35:G35" si="9">SUM(D27)</f>
        <v>159829360</v>
      </c>
      <c r="E35" s="13">
        <f t="shared" si="9"/>
        <v>168451100</v>
      </c>
      <c r="F35" s="13">
        <f t="shared" si="9"/>
        <v>184495200</v>
      </c>
      <c r="G35" s="13">
        <f t="shared" si="9"/>
        <v>197085000</v>
      </c>
    </row>
    <row r="36" spans="1:7">
      <c r="A36" s="18" t="s">
        <v>9</v>
      </c>
      <c r="B36" s="5" t="s">
        <v>12</v>
      </c>
      <c r="C36" s="13">
        <f>SUM(C33)</f>
        <v>1223945</v>
      </c>
      <c r="D36" s="13">
        <f t="shared" ref="D36:G36" si="10">SUM(D33)</f>
        <v>2320500</v>
      </c>
      <c r="E36" s="13">
        <f t="shared" si="10"/>
        <v>0</v>
      </c>
      <c r="F36" s="13">
        <f t="shared" si="10"/>
        <v>0</v>
      </c>
      <c r="G36" s="13">
        <f t="shared" si="10"/>
        <v>0</v>
      </c>
    </row>
  </sheetData>
  <mergeCells count="6">
    <mergeCell ref="A5:G5"/>
    <mergeCell ref="A11:G11"/>
    <mergeCell ref="A28:G28"/>
    <mergeCell ref="A27:B27"/>
    <mergeCell ref="A33:B33"/>
    <mergeCell ref="A6:B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2021-08-25T05:49:35Z</cp:lastPrinted>
  <dcterms:modified xsi:type="dcterms:W3CDTF">2021-08-25T05:49:37Z</dcterms:modified>
</cp:coreProperties>
</file>